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firstSheet="1" activeTab="1"/>
  </bookViews>
  <sheets>
    <sheet name="Obliczenia" sheetId="1" state="hidden" r:id="rId1"/>
    <sheet name="Dane" sheetId="2" r:id="rId2"/>
    <sheet name="AIS Radar" sheetId="3" state="hidden" r:id="rId3"/>
  </sheets>
  <definedNames/>
  <calcPr fullCalcOnLoad="1"/>
</workbook>
</file>

<file path=xl/sharedStrings.xml><?xml version="1.0" encoding="utf-8"?>
<sst xmlns="http://schemas.openxmlformats.org/spreadsheetml/2006/main" count="26" uniqueCount="13">
  <si>
    <t>[o]</t>
  </si>
  <si>
    <t>[']</t>
  </si>
  <si>
    <t>["]</t>
  </si>
  <si>
    <t>KDd</t>
  </si>
  <si>
    <t>dfi</t>
  </si>
  <si>
    <t>dl</t>
  </si>
  <si>
    <t>fsr</t>
  </si>
  <si>
    <t>a</t>
  </si>
  <si>
    <t>Długość</t>
  </si>
  <si>
    <t>Szerokość</t>
  </si>
  <si>
    <t>Odległość</t>
  </si>
  <si>
    <t>Pozycja obiektu</t>
  </si>
  <si>
    <t>współrzędne geograficzne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</si>
</sst>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_ ;\-#,##0.0\ "/>
    <numFmt numFmtId="168" formatCode="_-* #,##0.0\ _z_ł_-;\-* #,##0.0\ _z_ł_-;_-* &quot;-&quot;??\ _z_ł_-;_-@_-"/>
    <numFmt numFmtId="169" formatCode="_-* #,##0.000\ _z_ł_-;\-* #,##0.000\ _z_ł_-;_-* &quot;-&quot;??\ _z_ł_-;_-@_-"/>
    <numFmt numFmtId="170" formatCode="_-* #,##0.0000\ _z_ł_-;\-* #,##0.0000\ _z_ł_-;_-* &quot;-&quot;??\ _z_ł_-;_-@_-"/>
  </numFmts>
  <fonts count="1">
    <font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3" fontId="0" fillId="0" borderId="0" xfId="15" applyAlignment="1">
      <alignment/>
    </xf>
    <xf numFmtId="167" fontId="0" fillId="0" borderId="0" xfId="15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9" fontId="0" fillId="0" borderId="0" xfId="0" applyNumberFormat="1" applyAlignment="1">
      <alignment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3:F28"/>
  <sheetViews>
    <sheetView workbookViewId="0" topLeftCell="A1">
      <selection activeCell="J18" sqref="J18"/>
    </sheetView>
  </sheetViews>
  <sheetFormatPr defaultColWidth="9.00390625" defaultRowHeight="12.75"/>
  <cols>
    <col min="1" max="1" width="17.625" style="0" customWidth="1"/>
    <col min="2" max="2" width="9.25390625" style="0" customWidth="1"/>
  </cols>
  <sheetData>
    <row r="3" spans="1:6" ht="12.75">
      <c r="A3" s="11" t="s">
        <v>3</v>
      </c>
      <c r="B3" s="12" t="s">
        <v>10</v>
      </c>
      <c r="C3" s="13" t="s">
        <v>4</v>
      </c>
      <c r="D3" s="13" t="s">
        <v>5</v>
      </c>
      <c r="E3" s="13" t="s">
        <v>6</v>
      </c>
      <c r="F3" s="13" t="s">
        <v>7</v>
      </c>
    </row>
    <row r="4" spans="1:6" ht="12.75">
      <c r="A4" s="4" t="e">
        <f aca="true" t="shared" si="0" ref="A4:A28">IF(DEGREES(ATAN(F4/C4))&lt;0,360+DEGREES(ATAN(F4/C4)),DEGREES(ATAN(F4/C4)))</f>
        <v>#REF!</v>
      </c>
      <c r="B4" s="3" t="e">
        <f aca="true" t="shared" si="1" ref="B4:B28">ABS(C4/COS(RADIANS(A4)))</f>
        <v>#REF!</v>
      </c>
      <c r="C4" t="e">
        <f>('AIS Radar'!A5*60+'AIS Radar'!B5+'AIS Radar'!C5/60)-('AIS Radar'!#REF!*60+'AIS Radar'!#REF!+'AIS Radar'!#REF!/60)</f>
        <v>#REF!</v>
      </c>
      <c r="D4" t="e">
        <f>('AIS Radar'!D5*60+'AIS Radar'!E5+'AIS Radar'!F5/60)-('AIS Radar'!#REF!*60+'AIS Radar'!#REF!+'AIS Radar'!#REF!/60)</f>
        <v>#REF!</v>
      </c>
      <c r="E4" t="e">
        <f>('AIS Radar'!#REF!+'AIS Radar'!#REF!/60+'AIS Radar'!#REF!/3600)+C4/120</f>
        <v>#REF!</v>
      </c>
      <c r="F4" t="e">
        <f aca="true" t="shared" si="2" ref="F4:F28">D4*COS(RADIANS(E4))</f>
        <v>#REF!</v>
      </c>
    </row>
    <row r="5" spans="1:6" ht="12.75">
      <c r="A5" s="4" t="e">
        <f t="shared" si="0"/>
        <v>#REF!</v>
      </c>
      <c r="B5" s="3" t="e">
        <f t="shared" si="1"/>
        <v>#REF!</v>
      </c>
      <c r="C5" t="e">
        <f>('AIS Radar'!A6*60+'AIS Radar'!B6+'AIS Radar'!C6/60)-('AIS Radar'!#REF!*60+'AIS Radar'!#REF!+'AIS Radar'!#REF!/60)</f>
        <v>#REF!</v>
      </c>
      <c r="D5" t="e">
        <f>('AIS Radar'!D6*60+'AIS Radar'!E6+'AIS Radar'!F6/60)-('AIS Radar'!#REF!*60+'AIS Radar'!#REF!+'AIS Radar'!#REF!/60)</f>
        <v>#REF!</v>
      </c>
      <c r="E5" t="e">
        <f>('AIS Radar'!#REF!+'AIS Radar'!#REF!/60+'AIS Radar'!#REF!/3600)+C5/120</f>
        <v>#REF!</v>
      </c>
      <c r="F5" t="e">
        <f t="shared" si="2"/>
        <v>#REF!</v>
      </c>
    </row>
    <row r="6" spans="1:6" ht="12.75">
      <c r="A6" s="4" t="e">
        <f t="shared" si="0"/>
        <v>#REF!</v>
      </c>
      <c r="B6" s="3" t="e">
        <f t="shared" si="1"/>
        <v>#REF!</v>
      </c>
      <c r="C6" t="e">
        <f>('AIS Radar'!A7*60+'AIS Radar'!B7+'AIS Radar'!C7/60)-('AIS Radar'!#REF!*60+'AIS Radar'!#REF!+'AIS Radar'!#REF!/60)</f>
        <v>#REF!</v>
      </c>
      <c r="D6" t="e">
        <f>('AIS Radar'!D7*60+'AIS Radar'!E7+'AIS Radar'!F7/60)-('AIS Radar'!#REF!*60+'AIS Radar'!#REF!+'AIS Radar'!#REF!/60)</f>
        <v>#REF!</v>
      </c>
      <c r="E6" t="e">
        <f>('AIS Radar'!#REF!+'AIS Radar'!#REF!/60+'AIS Radar'!#REF!/3600)+C6/120</f>
        <v>#REF!</v>
      </c>
      <c r="F6" t="e">
        <f t="shared" si="2"/>
        <v>#REF!</v>
      </c>
    </row>
    <row r="7" spans="1:6" ht="12.75">
      <c r="A7" s="4" t="e">
        <f t="shared" si="0"/>
        <v>#REF!</v>
      </c>
      <c r="B7" s="3" t="e">
        <f t="shared" si="1"/>
        <v>#REF!</v>
      </c>
      <c r="C7" t="e">
        <f>('AIS Radar'!A8*60+'AIS Radar'!B8+'AIS Radar'!C8/60)-('AIS Radar'!#REF!*60+'AIS Radar'!#REF!+'AIS Radar'!#REF!/60)</f>
        <v>#REF!</v>
      </c>
      <c r="D7" t="e">
        <f>('AIS Radar'!D8*60+'AIS Radar'!E8+'AIS Radar'!F8/60)-('AIS Radar'!#REF!*60+'AIS Radar'!#REF!+'AIS Radar'!#REF!/60)</f>
        <v>#REF!</v>
      </c>
      <c r="E7" t="e">
        <f>('AIS Radar'!#REF!+'AIS Radar'!#REF!/60+'AIS Radar'!#REF!/3600)+C7/120</f>
        <v>#REF!</v>
      </c>
      <c r="F7" t="e">
        <f t="shared" si="2"/>
        <v>#REF!</v>
      </c>
    </row>
    <row r="8" spans="1:6" ht="12.75">
      <c r="A8" s="4" t="e">
        <f t="shared" si="0"/>
        <v>#REF!</v>
      </c>
      <c r="B8" s="3" t="e">
        <f t="shared" si="1"/>
        <v>#REF!</v>
      </c>
      <c r="C8" t="e">
        <f>('AIS Radar'!A9*60+'AIS Radar'!B9+'AIS Radar'!C9/60)-('AIS Radar'!#REF!*60+'AIS Radar'!#REF!+'AIS Radar'!#REF!/60)</f>
        <v>#REF!</v>
      </c>
      <c r="D8" t="e">
        <f>('AIS Radar'!D9*60+'AIS Radar'!E9+'AIS Radar'!F9/60)-('AIS Radar'!#REF!*60+'AIS Radar'!#REF!+'AIS Radar'!#REF!/60)</f>
        <v>#REF!</v>
      </c>
      <c r="E8" t="e">
        <f>('AIS Radar'!#REF!+'AIS Radar'!#REF!/60+'AIS Radar'!#REF!/3600)+C8/120</f>
        <v>#REF!</v>
      </c>
      <c r="F8" t="e">
        <f t="shared" si="2"/>
        <v>#REF!</v>
      </c>
    </row>
    <row r="9" spans="1:6" ht="12.75">
      <c r="A9" s="4" t="e">
        <f t="shared" si="0"/>
        <v>#REF!</v>
      </c>
      <c r="B9" s="3" t="e">
        <f t="shared" si="1"/>
        <v>#REF!</v>
      </c>
      <c r="C9" t="e">
        <f>('AIS Radar'!A10*60+'AIS Radar'!B10+'AIS Radar'!C10/60)-('AIS Radar'!#REF!*60+'AIS Radar'!#REF!+'AIS Radar'!#REF!/60)</f>
        <v>#REF!</v>
      </c>
      <c r="D9" t="e">
        <f>('AIS Radar'!D10*60+'AIS Radar'!E10+'AIS Radar'!F10/60)-('AIS Radar'!#REF!*60+'AIS Radar'!#REF!+'AIS Radar'!#REF!/60)</f>
        <v>#REF!</v>
      </c>
      <c r="E9" t="e">
        <f>('AIS Radar'!#REF!+'AIS Radar'!#REF!/60+'AIS Radar'!#REF!/3600)+C9/120</f>
        <v>#REF!</v>
      </c>
      <c r="F9" t="e">
        <f t="shared" si="2"/>
        <v>#REF!</v>
      </c>
    </row>
    <row r="10" spans="1:6" ht="12.75">
      <c r="A10" s="4" t="e">
        <f t="shared" si="0"/>
        <v>#REF!</v>
      </c>
      <c r="B10" s="3" t="e">
        <f t="shared" si="1"/>
        <v>#REF!</v>
      </c>
      <c r="C10" t="e">
        <f>('AIS Radar'!A11*60+'AIS Radar'!B11+'AIS Radar'!C11/60)-('AIS Radar'!#REF!*60+'AIS Radar'!#REF!+'AIS Radar'!#REF!/60)</f>
        <v>#REF!</v>
      </c>
      <c r="D10" t="e">
        <f>('AIS Radar'!D11*60+'AIS Radar'!E11+'AIS Radar'!F11/60)-('AIS Radar'!#REF!*60+'AIS Radar'!#REF!+'AIS Radar'!#REF!/60)</f>
        <v>#REF!</v>
      </c>
      <c r="E10" t="e">
        <f>('AIS Radar'!#REF!+'AIS Radar'!#REF!/60+'AIS Radar'!#REF!/3600)+C10/120</f>
        <v>#REF!</v>
      </c>
      <c r="F10" t="e">
        <f t="shared" si="2"/>
        <v>#REF!</v>
      </c>
    </row>
    <row r="11" spans="1:6" ht="12.75">
      <c r="A11" s="4" t="e">
        <f t="shared" si="0"/>
        <v>#REF!</v>
      </c>
      <c r="B11" s="3" t="e">
        <f t="shared" si="1"/>
        <v>#REF!</v>
      </c>
      <c r="C11" t="e">
        <f>('AIS Radar'!A12*60+'AIS Radar'!B12+'AIS Radar'!C12/60)-('AIS Radar'!#REF!*60+'AIS Radar'!#REF!+'AIS Radar'!#REF!/60)</f>
        <v>#REF!</v>
      </c>
      <c r="D11" t="e">
        <f>('AIS Radar'!D12*60+'AIS Radar'!E12+'AIS Radar'!F12/60)-('AIS Radar'!#REF!*60+'AIS Radar'!#REF!+'AIS Radar'!#REF!/60)</f>
        <v>#REF!</v>
      </c>
      <c r="E11" t="e">
        <f>('AIS Radar'!#REF!+'AIS Radar'!#REF!/60+'AIS Radar'!#REF!/3600)+C11/120</f>
        <v>#REF!</v>
      </c>
      <c r="F11" t="e">
        <f t="shared" si="2"/>
        <v>#REF!</v>
      </c>
    </row>
    <row r="12" spans="1:6" ht="12.75">
      <c r="A12" s="4" t="e">
        <f t="shared" si="0"/>
        <v>#REF!</v>
      </c>
      <c r="B12" s="3" t="e">
        <f t="shared" si="1"/>
        <v>#REF!</v>
      </c>
      <c r="C12" t="e">
        <f>('AIS Radar'!A13*60+'AIS Radar'!B13+'AIS Radar'!C13/60)-('AIS Radar'!#REF!*60+'AIS Radar'!#REF!+'AIS Radar'!#REF!/60)</f>
        <v>#REF!</v>
      </c>
      <c r="D12" t="e">
        <f>('AIS Radar'!D13*60+'AIS Radar'!E13+'AIS Radar'!F13/60)-('AIS Radar'!#REF!*60+'AIS Radar'!#REF!+'AIS Radar'!#REF!/60)</f>
        <v>#REF!</v>
      </c>
      <c r="E12" t="e">
        <f>('AIS Radar'!#REF!+'AIS Radar'!#REF!/60+'AIS Radar'!#REF!/3600)+C12/120</f>
        <v>#REF!</v>
      </c>
      <c r="F12" t="e">
        <f t="shared" si="2"/>
        <v>#REF!</v>
      </c>
    </row>
    <row r="13" spans="1:6" ht="12.75">
      <c r="A13" s="4" t="e">
        <f t="shared" si="0"/>
        <v>#REF!</v>
      </c>
      <c r="B13" s="3" t="e">
        <f t="shared" si="1"/>
        <v>#REF!</v>
      </c>
      <c r="C13" t="e">
        <f>('AIS Radar'!A14*60+'AIS Radar'!B14+'AIS Radar'!C14/60)-('AIS Radar'!#REF!*60+'AIS Radar'!#REF!+'AIS Radar'!#REF!/60)</f>
        <v>#REF!</v>
      </c>
      <c r="D13" t="e">
        <f>('AIS Radar'!D14*60+'AIS Radar'!E14+'AIS Radar'!F14/60)-('AIS Radar'!#REF!*60+'AIS Radar'!#REF!+'AIS Radar'!#REF!/60)</f>
        <v>#REF!</v>
      </c>
      <c r="E13" t="e">
        <f>('AIS Radar'!#REF!+'AIS Radar'!#REF!/60+'AIS Radar'!#REF!/3600)+C13/120</f>
        <v>#REF!</v>
      </c>
      <c r="F13" t="e">
        <f t="shared" si="2"/>
        <v>#REF!</v>
      </c>
    </row>
    <row r="14" spans="1:6" ht="12.75">
      <c r="A14" s="4" t="e">
        <f t="shared" si="0"/>
        <v>#REF!</v>
      </c>
      <c r="B14" s="3" t="e">
        <f t="shared" si="1"/>
        <v>#REF!</v>
      </c>
      <c r="C14" t="e">
        <f>('AIS Radar'!A15*60+'AIS Radar'!B15+'AIS Radar'!C15/60)-('AIS Radar'!#REF!*60+'AIS Radar'!#REF!+'AIS Radar'!#REF!/60)</f>
        <v>#REF!</v>
      </c>
      <c r="D14" t="e">
        <f>('AIS Radar'!D15*60+'AIS Radar'!E15+'AIS Radar'!F15/60)-('AIS Radar'!#REF!*60+'AIS Radar'!#REF!+'AIS Radar'!#REF!/60)</f>
        <v>#REF!</v>
      </c>
      <c r="E14" t="e">
        <f>('AIS Radar'!#REF!+'AIS Radar'!#REF!/60+'AIS Radar'!#REF!/3600)+C14/120</f>
        <v>#REF!</v>
      </c>
      <c r="F14" t="e">
        <f t="shared" si="2"/>
        <v>#REF!</v>
      </c>
    </row>
    <row r="15" spans="1:6" ht="12.75">
      <c r="A15" s="4" t="e">
        <f t="shared" si="0"/>
        <v>#REF!</v>
      </c>
      <c r="B15" s="3" t="e">
        <f t="shared" si="1"/>
        <v>#REF!</v>
      </c>
      <c r="C15" t="e">
        <f>('AIS Radar'!A16*60+'AIS Radar'!B16+'AIS Radar'!C16/60)-('AIS Radar'!#REF!*60+'AIS Radar'!#REF!+'AIS Radar'!#REF!/60)</f>
        <v>#REF!</v>
      </c>
      <c r="D15" t="e">
        <f>('AIS Radar'!D16*60+'AIS Radar'!E16+'AIS Radar'!F16/60)-('AIS Radar'!#REF!*60+'AIS Radar'!#REF!+'AIS Radar'!#REF!/60)</f>
        <v>#REF!</v>
      </c>
      <c r="E15" t="e">
        <f>('AIS Radar'!#REF!+'AIS Radar'!#REF!/60+'AIS Radar'!#REF!/3600)+C15/120</f>
        <v>#REF!</v>
      </c>
      <c r="F15" t="e">
        <f t="shared" si="2"/>
        <v>#REF!</v>
      </c>
    </row>
    <row r="16" spans="1:6" ht="12.75">
      <c r="A16" s="4" t="e">
        <f t="shared" si="0"/>
        <v>#REF!</v>
      </c>
      <c r="B16" s="3" t="e">
        <f t="shared" si="1"/>
        <v>#REF!</v>
      </c>
      <c r="C16" t="e">
        <f>('AIS Radar'!A17*60+'AIS Radar'!B17+'AIS Radar'!C17/60)-('AIS Radar'!#REF!*60+'AIS Radar'!#REF!+'AIS Radar'!#REF!/60)</f>
        <v>#REF!</v>
      </c>
      <c r="D16" t="e">
        <f>('AIS Radar'!D17*60+'AIS Radar'!E17+'AIS Radar'!F17/60)-('AIS Radar'!#REF!*60+'AIS Radar'!#REF!+'AIS Radar'!#REF!/60)</f>
        <v>#REF!</v>
      </c>
      <c r="E16" t="e">
        <f>('AIS Radar'!#REF!+'AIS Radar'!#REF!/60+'AIS Radar'!#REF!/3600)+C16/120</f>
        <v>#REF!</v>
      </c>
      <c r="F16" t="e">
        <f t="shared" si="2"/>
        <v>#REF!</v>
      </c>
    </row>
    <row r="17" spans="1:6" ht="12.75">
      <c r="A17" s="4" t="e">
        <f t="shared" si="0"/>
        <v>#REF!</v>
      </c>
      <c r="B17" s="3" t="e">
        <f t="shared" si="1"/>
        <v>#REF!</v>
      </c>
      <c r="C17" t="e">
        <f>('AIS Radar'!A18*60+'AIS Radar'!B18+'AIS Radar'!C18/60)-('AIS Radar'!#REF!*60+'AIS Radar'!#REF!+'AIS Radar'!#REF!/60)</f>
        <v>#REF!</v>
      </c>
      <c r="D17" t="e">
        <f>('AIS Radar'!D18*60+'AIS Radar'!E18+'AIS Radar'!F18/60)-('AIS Radar'!#REF!*60+'AIS Radar'!#REF!+'AIS Radar'!#REF!/60)</f>
        <v>#REF!</v>
      </c>
      <c r="E17" t="e">
        <f>('AIS Radar'!#REF!+'AIS Radar'!#REF!/60+'AIS Radar'!#REF!/3600)+C17/120</f>
        <v>#REF!</v>
      </c>
      <c r="F17" t="e">
        <f t="shared" si="2"/>
        <v>#REF!</v>
      </c>
    </row>
    <row r="18" spans="1:6" ht="12.75">
      <c r="A18" s="4" t="e">
        <f t="shared" si="0"/>
        <v>#REF!</v>
      </c>
      <c r="B18" s="3" t="e">
        <f t="shared" si="1"/>
        <v>#REF!</v>
      </c>
      <c r="C18" t="e">
        <f>('AIS Radar'!A19*60+'AIS Radar'!B19+'AIS Radar'!C19/60)-('AIS Radar'!#REF!*60+'AIS Radar'!#REF!+'AIS Radar'!#REF!/60)</f>
        <v>#REF!</v>
      </c>
      <c r="D18" t="e">
        <f>('AIS Radar'!D19*60+'AIS Radar'!E19+'AIS Radar'!F19/60)-('AIS Radar'!#REF!*60+'AIS Radar'!#REF!+'AIS Radar'!#REF!/60)</f>
        <v>#REF!</v>
      </c>
      <c r="E18" t="e">
        <f>('AIS Radar'!#REF!+'AIS Radar'!#REF!/60+'AIS Radar'!#REF!/3600)+C18/120</f>
        <v>#REF!</v>
      </c>
      <c r="F18" t="e">
        <f t="shared" si="2"/>
        <v>#REF!</v>
      </c>
    </row>
    <row r="19" spans="1:6" ht="12.75">
      <c r="A19" s="4" t="e">
        <f t="shared" si="0"/>
        <v>#REF!</v>
      </c>
      <c r="B19" s="3" t="e">
        <f t="shared" si="1"/>
        <v>#REF!</v>
      </c>
      <c r="C19" t="e">
        <f>('AIS Radar'!A20*60+'AIS Radar'!B20+'AIS Radar'!C20/60)-('AIS Radar'!#REF!*60+'AIS Radar'!#REF!+'AIS Radar'!#REF!/60)</f>
        <v>#REF!</v>
      </c>
      <c r="D19" t="e">
        <f>('AIS Radar'!D20*60+'AIS Radar'!E20+'AIS Radar'!F20/60)-('AIS Radar'!#REF!*60+'AIS Radar'!#REF!+'AIS Radar'!#REF!/60)</f>
        <v>#REF!</v>
      </c>
      <c r="E19" t="e">
        <f>('AIS Radar'!#REF!+'AIS Radar'!#REF!/60+'AIS Radar'!#REF!/3600)+C19/120</f>
        <v>#REF!</v>
      </c>
      <c r="F19" t="e">
        <f t="shared" si="2"/>
        <v>#REF!</v>
      </c>
    </row>
    <row r="20" spans="1:6" ht="12.75">
      <c r="A20" s="4" t="e">
        <f t="shared" si="0"/>
        <v>#REF!</v>
      </c>
      <c r="B20" s="3" t="e">
        <f t="shared" si="1"/>
        <v>#REF!</v>
      </c>
      <c r="C20" t="e">
        <f>('AIS Radar'!A21*60+'AIS Radar'!B21+'AIS Radar'!C21/60)-('AIS Radar'!#REF!*60+'AIS Radar'!#REF!+'AIS Radar'!#REF!/60)</f>
        <v>#REF!</v>
      </c>
      <c r="D20" t="e">
        <f>('AIS Radar'!D21*60+'AIS Radar'!E21+'AIS Radar'!F21/60)-('AIS Radar'!#REF!*60+'AIS Radar'!#REF!+'AIS Radar'!#REF!/60)</f>
        <v>#REF!</v>
      </c>
      <c r="E20" t="e">
        <f>('AIS Radar'!#REF!+'AIS Radar'!#REF!/60+'AIS Radar'!#REF!/3600)+C20/120</f>
        <v>#REF!</v>
      </c>
      <c r="F20" t="e">
        <f t="shared" si="2"/>
        <v>#REF!</v>
      </c>
    </row>
    <row r="21" spans="1:6" ht="12.75">
      <c r="A21" s="4" t="e">
        <f t="shared" si="0"/>
        <v>#REF!</v>
      </c>
      <c r="B21" s="3" t="e">
        <f t="shared" si="1"/>
        <v>#REF!</v>
      </c>
      <c r="C21" t="e">
        <f>('AIS Radar'!A22*60+'AIS Radar'!B22+'AIS Radar'!C22/60)-('AIS Radar'!#REF!*60+'AIS Radar'!#REF!+'AIS Radar'!#REF!/60)</f>
        <v>#REF!</v>
      </c>
      <c r="D21" t="e">
        <f>('AIS Radar'!D22*60+'AIS Radar'!E22+'AIS Radar'!F22/60)-('AIS Radar'!#REF!*60+'AIS Radar'!#REF!+'AIS Radar'!#REF!/60)</f>
        <v>#REF!</v>
      </c>
      <c r="E21" t="e">
        <f>('AIS Radar'!#REF!+'AIS Radar'!#REF!/60+'AIS Radar'!#REF!/3600)+C21/120</f>
        <v>#REF!</v>
      </c>
      <c r="F21" t="e">
        <f t="shared" si="2"/>
        <v>#REF!</v>
      </c>
    </row>
    <row r="22" spans="1:6" ht="12.75">
      <c r="A22" s="4" t="e">
        <f t="shared" si="0"/>
        <v>#REF!</v>
      </c>
      <c r="B22" s="3" t="e">
        <f t="shared" si="1"/>
        <v>#REF!</v>
      </c>
      <c r="C22" t="e">
        <f>('AIS Radar'!A23*60+'AIS Radar'!B23+'AIS Radar'!C23/60)-('AIS Radar'!#REF!*60+'AIS Radar'!#REF!+'AIS Radar'!#REF!/60)</f>
        <v>#REF!</v>
      </c>
      <c r="D22" t="e">
        <f>('AIS Radar'!D23*60+'AIS Radar'!E23+'AIS Radar'!F23/60)-('AIS Radar'!#REF!*60+'AIS Radar'!#REF!+'AIS Radar'!#REF!/60)</f>
        <v>#REF!</v>
      </c>
      <c r="E22" t="e">
        <f>('AIS Radar'!#REF!+'AIS Radar'!#REF!/60+'AIS Radar'!#REF!/3600)+C22/120</f>
        <v>#REF!</v>
      </c>
      <c r="F22" t="e">
        <f t="shared" si="2"/>
        <v>#REF!</v>
      </c>
    </row>
    <row r="23" spans="1:6" ht="12.75">
      <c r="A23" s="4" t="e">
        <f t="shared" si="0"/>
        <v>#REF!</v>
      </c>
      <c r="B23" s="3" t="e">
        <f t="shared" si="1"/>
        <v>#REF!</v>
      </c>
      <c r="C23" t="e">
        <f>('AIS Radar'!A24*60+'AIS Radar'!B24+'AIS Radar'!C24/60)-('AIS Radar'!#REF!*60+'AIS Radar'!#REF!+'AIS Radar'!#REF!/60)</f>
        <v>#REF!</v>
      </c>
      <c r="D23" t="e">
        <f>('AIS Radar'!D24*60+'AIS Radar'!E24+'AIS Radar'!F24/60)-('AIS Radar'!#REF!*60+'AIS Radar'!#REF!+'AIS Radar'!#REF!/60)</f>
        <v>#REF!</v>
      </c>
      <c r="E23" t="e">
        <f>('AIS Radar'!#REF!+'AIS Radar'!#REF!/60+'AIS Radar'!#REF!/3600)+C23/120</f>
        <v>#REF!</v>
      </c>
      <c r="F23" t="e">
        <f t="shared" si="2"/>
        <v>#REF!</v>
      </c>
    </row>
    <row r="24" spans="1:6" ht="12.75">
      <c r="A24" s="4" t="e">
        <f t="shared" si="0"/>
        <v>#REF!</v>
      </c>
      <c r="B24" s="3" t="e">
        <f t="shared" si="1"/>
        <v>#REF!</v>
      </c>
      <c r="C24" t="e">
        <f>('AIS Radar'!A25*60+'AIS Radar'!B25+'AIS Radar'!C25/60)-('AIS Radar'!#REF!*60+'AIS Radar'!#REF!+'AIS Radar'!#REF!/60)</f>
        <v>#REF!</v>
      </c>
      <c r="D24" t="e">
        <f>('AIS Radar'!D25*60+'AIS Radar'!E25+'AIS Radar'!F25/60)-('AIS Radar'!#REF!*60+'AIS Radar'!#REF!+'AIS Radar'!#REF!/60)</f>
        <v>#REF!</v>
      </c>
      <c r="E24" t="e">
        <f>('AIS Radar'!#REF!+'AIS Radar'!#REF!/60+'AIS Radar'!#REF!/3600)+C24/120</f>
        <v>#REF!</v>
      </c>
      <c r="F24" t="e">
        <f t="shared" si="2"/>
        <v>#REF!</v>
      </c>
    </row>
    <row r="25" spans="1:6" ht="12.75">
      <c r="A25" s="4" t="e">
        <f t="shared" si="0"/>
        <v>#REF!</v>
      </c>
      <c r="B25" s="3" t="e">
        <f t="shared" si="1"/>
        <v>#REF!</v>
      </c>
      <c r="C25" t="e">
        <f>('AIS Radar'!A26*60+'AIS Radar'!B26+'AIS Radar'!C26/60)-('AIS Radar'!#REF!*60+'AIS Radar'!#REF!+'AIS Radar'!#REF!/60)</f>
        <v>#REF!</v>
      </c>
      <c r="D25" t="e">
        <f>('AIS Radar'!D26*60+'AIS Radar'!E26+'AIS Radar'!F26/60)-('AIS Radar'!#REF!*60+'AIS Radar'!#REF!+'AIS Radar'!#REF!/60)</f>
        <v>#REF!</v>
      </c>
      <c r="E25" t="e">
        <f>('AIS Radar'!#REF!+'AIS Radar'!#REF!/60+'AIS Radar'!#REF!/3600)+C25/120</f>
        <v>#REF!</v>
      </c>
      <c r="F25" t="e">
        <f t="shared" si="2"/>
        <v>#REF!</v>
      </c>
    </row>
    <row r="26" spans="1:6" ht="12.75">
      <c r="A26" s="4" t="e">
        <f t="shared" si="0"/>
        <v>#REF!</v>
      </c>
      <c r="B26" s="3" t="e">
        <f t="shared" si="1"/>
        <v>#REF!</v>
      </c>
      <c r="C26" t="e">
        <f>('AIS Radar'!A27*60+'AIS Radar'!B27+'AIS Radar'!C27/60)-('AIS Radar'!#REF!*60+'AIS Radar'!#REF!+'AIS Radar'!#REF!/60)</f>
        <v>#REF!</v>
      </c>
      <c r="D26" t="e">
        <f>('AIS Radar'!D27*60+'AIS Radar'!E27+'AIS Radar'!F27/60)-('AIS Radar'!#REF!*60+'AIS Radar'!#REF!+'AIS Radar'!#REF!/60)</f>
        <v>#REF!</v>
      </c>
      <c r="E26" t="e">
        <f>('AIS Radar'!#REF!+'AIS Radar'!#REF!/60+'AIS Radar'!#REF!/3600)+C26/120</f>
        <v>#REF!</v>
      </c>
      <c r="F26" t="e">
        <f t="shared" si="2"/>
        <v>#REF!</v>
      </c>
    </row>
    <row r="27" spans="1:6" ht="12.75">
      <c r="A27" s="4" t="e">
        <f t="shared" si="0"/>
        <v>#REF!</v>
      </c>
      <c r="B27" s="3" t="e">
        <f t="shared" si="1"/>
        <v>#REF!</v>
      </c>
      <c r="C27" t="e">
        <f>('AIS Radar'!A28*60+'AIS Radar'!B28+'AIS Radar'!C28/60)-('AIS Radar'!#REF!*60+'AIS Radar'!#REF!+'AIS Radar'!#REF!/60)</f>
        <v>#REF!</v>
      </c>
      <c r="D27" t="e">
        <f>('AIS Radar'!D28*60+'AIS Radar'!E28+'AIS Radar'!F28/60)-('AIS Radar'!#REF!*60+'AIS Radar'!#REF!+'AIS Radar'!#REF!/60)</f>
        <v>#REF!</v>
      </c>
      <c r="E27" t="e">
        <f>('AIS Radar'!#REF!+'AIS Radar'!#REF!/60+'AIS Radar'!#REF!/3600)+C27/120</f>
        <v>#REF!</v>
      </c>
      <c r="F27" t="e">
        <f t="shared" si="2"/>
        <v>#REF!</v>
      </c>
    </row>
    <row r="28" spans="1:6" ht="12.75">
      <c r="A28" s="4" t="e">
        <f t="shared" si="0"/>
        <v>#REF!</v>
      </c>
      <c r="B28" s="3" t="e">
        <f t="shared" si="1"/>
        <v>#REF!</v>
      </c>
      <c r="C28" t="e">
        <f>('AIS Radar'!A29*60+'AIS Radar'!B29+'AIS Radar'!C29/60)-('AIS Radar'!#REF!*60+'AIS Radar'!#REF!+'AIS Radar'!#REF!/60)</f>
        <v>#REF!</v>
      </c>
      <c r="D28" t="e">
        <f>('AIS Radar'!D29*60+'AIS Radar'!E29+'AIS Radar'!F29/60)-('AIS Radar'!#REF!*60+'AIS Radar'!#REF!+'AIS Radar'!#REF!/60)</f>
        <v>#REF!</v>
      </c>
      <c r="E28" t="e">
        <f>('AIS Radar'!#REF!+'AIS Radar'!#REF!/60+'AIS Radar'!#REF!/3600)+C28/120</f>
        <v>#REF!</v>
      </c>
      <c r="F28" t="e">
        <f t="shared" si="2"/>
        <v>#REF!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K47"/>
  <sheetViews>
    <sheetView showGridLines="0" tabSelected="1" workbookViewId="0" topLeftCell="A1">
      <selection activeCell="H10" sqref="H10"/>
    </sheetView>
  </sheetViews>
  <sheetFormatPr defaultColWidth="9.00390625" defaultRowHeight="12.75"/>
  <cols>
    <col min="1" max="1" width="7.625" style="0" customWidth="1"/>
    <col min="2" max="2" width="7.125" style="0" customWidth="1"/>
    <col min="3" max="3" width="7.00390625" style="0" customWidth="1"/>
    <col min="4" max="4" width="5.125" style="0" customWidth="1"/>
    <col min="5" max="5" width="7.00390625" style="0" customWidth="1"/>
    <col min="6" max="6" width="4.875" style="0" customWidth="1"/>
    <col min="8" max="8" width="12.125" style="0" customWidth="1"/>
    <col min="9" max="9" width="15.00390625" style="0" bestFit="1" customWidth="1"/>
    <col min="10" max="10" width="17.00390625" style="0" bestFit="1" customWidth="1"/>
  </cols>
  <sheetData>
    <row r="1" spans="1:6" ht="12.75">
      <c r="A1" s="16" t="s">
        <v>11</v>
      </c>
      <c r="B1" s="17"/>
      <c r="C1" s="17"/>
      <c r="D1" s="17"/>
      <c r="E1" s="17"/>
      <c r="F1" s="17"/>
    </row>
    <row r="2" spans="1:6" ht="12.75">
      <c r="A2" s="18" t="s">
        <v>12</v>
      </c>
      <c r="B2" s="18"/>
      <c r="C2" s="18"/>
      <c r="D2" s="18"/>
      <c r="E2" s="18"/>
      <c r="F2" s="16"/>
    </row>
    <row r="3" spans="1:11" ht="18" customHeight="1">
      <c r="A3" s="16" t="s">
        <v>9</v>
      </c>
      <c r="B3" s="17"/>
      <c r="C3" s="17"/>
      <c r="D3" s="17" t="s">
        <v>8</v>
      </c>
      <c r="E3" s="17"/>
      <c r="F3" s="17"/>
      <c r="K3" s="6"/>
    </row>
    <row r="4" spans="1:6" ht="12.75">
      <c r="A4" s="10" t="s">
        <v>0</v>
      </c>
      <c r="B4" s="9" t="s">
        <v>1</v>
      </c>
      <c r="C4" s="9" t="s">
        <v>2</v>
      </c>
      <c r="D4" s="9" t="s">
        <v>0</v>
      </c>
      <c r="E4" s="9" t="s">
        <v>1</v>
      </c>
      <c r="F4" s="9" t="s">
        <v>2</v>
      </c>
    </row>
    <row r="5" spans="1:6" ht="12.75">
      <c r="A5" s="2">
        <v>22</v>
      </c>
      <c r="B5" s="7">
        <v>39</v>
      </c>
      <c r="C5" s="7">
        <v>30</v>
      </c>
      <c r="D5" s="8">
        <v>126</v>
      </c>
      <c r="E5" s="8">
        <v>23</v>
      </c>
      <c r="F5" s="5">
        <v>37</v>
      </c>
    </row>
    <row r="6" spans="1:6" ht="12.75">
      <c r="A6" s="2">
        <v>18</v>
      </c>
      <c r="B6" s="7">
        <v>3</v>
      </c>
      <c r="C6" s="7">
        <v>54</v>
      </c>
      <c r="D6" s="8">
        <v>34</v>
      </c>
      <c r="E6" s="8">
        <v>19</v>
      </c>
      <c r="F6" s="5">
        <v>51</v>
      </c>
    </row>
    <row r="7" spans="1:6" ht="12.75">
      <c r="A7" s="2">
        <v>46</v>
      </c>
      <c r="B7" s="7">
        <v>39</v>
      </c>
      <c r="C7" s="7">
        <v>27</v>
      </c>
      <c r="D7" s="8">
        <v>178</v>
      </c>
      <c r="E7" s="8">
        <v>13</v>
      </c>
      <c r="F7" s="5">
        <v>32</v>
      </c>
    </row>
    <row r="8" spans="1:6" ht="15.75" customHeight="1">
      <c r="A8" s="2">
        <v>26</v>
      </c>
      <c r="B8" s="7">
        <v>26</v>
      </c>
      <c r="C8" s="7">
        <v>48</v>
      </c>
      <c r="D8" s="8">
        <v>126</v>
      </c>
      <c r="E8" s="8">
        <v>29</v>
      </c>
      <c r="F8" s="5">
        <v>10</v>
      </c>
    </row>
    <row r="9" spans="1:6" ht="12.75">
      <c r="A9" s="2">
        <v>50</v>
      </c>
      <c r="B9" s="7">
        <v>23</v>
      </c>
      <c r="C9" s="7">
        <v>38</v>
      </c>
      <c r="D9" s="8">
        <v>125</v>
      </c>
      <c r="E9" s="8">
        <v>14</v>
      </c>
      <c r="F9" s="5">
        <v>56</v>
      </c>
    </row>
    <row r="10" spans="1:6" ht="12.75">
      <c r="A10" s="2">
        <v>25</v>
      </c>
      <c r="B10" s="7">
        <v>6</v>
      </c>
      <c r="C10" s="7">
        <v>51</v>
      </c>
      <c r="D10" s="8">
        <v>58</v>
      </c>
      <c r="E10" s="8">
        <v>15</v>
      </c>
      <c r="F10" s="5">
        <v>53</v>
      </c>
    </row>
    <row r="11" spans="1:6" ht="12.75">
      <c r="A11" s="2">
        <v>30</v>
      </c>
      <c r="B11" s="7">
        <v>40</v>
      </c>
      <c r="C11" s="7">
        <v>31</v>
      </c>
      <c r="D11" s="8">
        <v>152</v>
      </c>
      <c r="E11" s="8">
        <v>23</v>
      </c>
      <c r="F11" s="5">
        <v>56</v>
      </c>
    </row>
    <row r="12" spans="1:6" ht="12.75">
      <c r="A12" s="2">
        <v>9</v>
      </c>
      <c r="B12" s="7">
        <v>42</v>
      </c>
      <c r="C12" s="7">
        <v>18</v>
      </c>
      <c r="D12" s="8">
        <v>100</v>
      </c>
      <c r="E12" s="8">
        <v>13</v>
      </c>
      <c r="F12" s="5">
        <v>1</v>
      </c>
    </row>
    <row r="13" spans="1:6" ht="12.75">
      <c r="A13" s="2">
        <v>12</v>
      </c>
      <c r="B13" s="7">
        <v>51</v>
      </c>
      <c r="C13" s="7">
        <v>7</v>
      </c>
      <c r="D13" s="8">
        <v>16</v>
      </c>
      <c r="E13" s="8">
        <v>58</v>
      </c>
      <c r="F13" s="5">
        <v>1</v>
      </c>
    </row>
    <row r="14" spans="1:6" ht="12.75">
      <c r="A14" s="2">
        <v>17</v>
      </c>
      <c r="B14" s="7">
        <v>39</v>
      </c>
      <c r="C14" s="7">
        <v>36</v>
      </c>
      <c r="D14" s="8">
        <v>56</v>
      </c>
      <c r="E14" s="8">
        <v>49</v>
      </c>
      <c r="F14" s="5">
        <v>29</v>
      </c>
    </row>
    <row r="15" spans="1:6" ht="12.75">
      <c r="A15" s="2">
        <v>4</v>
      </c>
      <c r="B15" s="7">
        <v>40</v>
      </c>
      <c r="C15" s="7">
        <v>43</v>
      </c>
      <c r="D15" s="8">
        <v>83</v>
      </c>
      <c r="E15" s="8">
        <v>45</v>
      </c>
      <c r="F15" s="5">
        <v>6</v>
      </c>
    </row>
    <row r="16" spans="1:6" ht="12.75">
      <c r="A16" s="2">
        <v>21</v>
      </c>
      <c r="B16" s="7">
        <v>50</v>
      </c>
      <c r="C16" s="7">
        <v>19</v>
      </c>
      <c r="D16" s="8">
        <v>85</v>
      </c>
      <c r="E16" s="8">
        <v>4</v>
      </c>
      <c r="F16" s="5">
        <v>46</v>
      </c>
    </row>
    <row r="17" spans="1:6" ht="12.75">
      <c r="A17" s="2">
        <v>44</v>
      </c>
      <c r="B17" s="7">
        <v>9</v>
      </c>
      <c r="C17" s="7">
        <v>13</v>
      </c>
      <c r="D17" s="8">
        <v>18</v>
      </c>
      <c r="E17" s="8">
        <v>32</v>
      </c>
      <c r="F17" s="5">
        <v>40</v>
      </c>
    </row>
    <row r="18" spans="1:6" ht="12.75">
      <c r="A18" s="2">
        <v>53</v>
      </c>
      <c r="B18" s="7">
        <v>48</v>
      </c>
      <c r="C18" s="7">
        <v>25</v>
      </c>
      <c r="D18" s="8">
        <v>83</v>
      </c>
      <c r="E18" s="8">
        <v>8</v>
      </c>
      <c r="F18" s="5">
        <v>7</v>
      </c>
    </row>
    <row r="19" spans="1:6" ht="12.75">
      <c r="A19" s="2">
        <v>45</v>
      </c>
      <c r="B19" s="7">
        <v>1</v>
      </c>
      <c r="C19" s="7">
        <v>9</v>
      </c>
      <c r="D19" s="8">
        <v>141</v>
      </c>
      <c r="E19" s="8">
        <v>49</v>
      </c>
      <c r="F19" s="5">
        <v>55</v>
      </c>
    </row>
    <row r="20" spans="1:6" ht="12.75">
      <c r="A20" s="2">
        <v>34</v>
      </c>
      <c r="B20" s="7">
        <v>28</v>
      </c>
      <c r="C20" s="7">
        <v>36</v>
      </c>
      <c r="D20" s="8">
        <v>86</v>
      </c>
      <c r="E20" s="8">
        <v>14</v>
      </c>
      <c r="F20" s="5">
        <v>44</v>
      </c>
    </row>
    <row r="21" spans="1:6" ht="12.75">
      <c r="A21" s="2">
        <v>4</v>
      </c>
      <c r="B21" s="7">
        <v>14</v>
      </c>
      <c r="C21" s="7">
        <v>25</v>
      </c>
      <c r="D21" s="8">
        <v>13</v>
      </c>
      <c r="E21" s="8">
        <v>46</v>
      </c>
      <c r="F21" s="5">
        <v>29</v>
      </c>
    </row>
    <row r="22" spans="1:6" ht="12.75">
      <c r="A22" s="2">
        <v>0</v>
      </c>
      <c r="B22" s="7">
        <v>44</v>
      </c>
      <c r="C22" s="7">
        <v>38</v>
      </c>
      <c r="D22" s="8">
        <v>166</v>
      </c>
      <c r="E22" s="8">
        <v>0</v>
      </c>
      <c r="F22" s="5">
        <v>42</v>
      </c>
    </row>
    <row r="23" spans="1:6" ht="12.75">
      <c r="A23" s="2">
        <v>45</v>
      </c>
      <c r="B23" s="7">
        <v>20</v>
      </c>
      <c r="C23" s="7">
        <v>27</v>
      </c>
      <c r="D23" s="8">
        <v>117</v>
      </c>
      <c r="E23" s="8">
        <v>15</v>
      </c>
      <c r="F23" s="5">
        <v>3</v>
      </c>
    </row>
    <row r="24" spans="1:6" ht="12.75">
      <c r="A24" s="2">
        <v>34</v>
      </c>
      <c r="B24" s="7">
        <v>24</v>
      </c>
      <c r="C24" s="7">
        <v>43</v>
      </c>
      <c r="D24" s="8">
        <v>77</v>
      </c>
      <c r="E24" s="8">
        <v>54</v>
      </c>
      <c r="F24" s="5">
        <v>44</v>
      </c>
    </row>
    <row r="25" spans="1:6" ht="12.75">
      <c r="A25" s="2">
        <v>42</v>
      </c>
      <c r="B25" s="7">
        <v>39</v>
      </c>
      <c r="C25" s="7">
        <v>13</v>
      </c>
      <c r="D25" s="8">
        <v>105</v>
      </c>
      <c r="E25" s="8">
        <v>7</v>
      </c>
      <c r="F25" s="5">
        <v>5</v>
      </c>
    </row>
    <row r="26" spans="1:6" ht="12.75">
      <c r="A26" s="2">
        <v>36</v>
      </c>
      <c r="B26" s="7">
        <v>1</v>
      </c>
      <c r="C26" s="7">
        <v>22</v>
      </c>
      <c r="D26" s="8">
        <v>118</v>
      </c>
      <c r="E26" s="8">
        <v>30</v>
      </c>
      <c r="F26" s="5">
        <v>47</v>
      </c>
    </row>
    <row r="27" spans="1:6" ht="12.75">
      <c r="A27" s="2">
        <v>39</v>
      </c>
      <c r="B27" s="7">
        <v>27</v>
      </c>
      <c r="C27" s="7">
        <v>6</v>
      </c>
      <c r="D27" s="8">
        <v>83</v>
      </c>
      <c r="E27" s="8">
        <v>54</v>
      </c>
      <c r="F27" s="5">
        <v>55</v>
      </c>
    </row>
    <row r="28" spans="1:6" ht="12.75">
      <c r="A28" s="2">
        <v>14</v>
      </c>
      <c r="B28" s="7">
        <v>56</v>
      </c>
      <c r="C28" s="7">
        <v>11</v>
      </c>
      <c r="D28" s="8">
        <v>26</v>
      </c>
      <c r="E28" s="8">
        <v>6</v>
      </c>
      <c r="F28" s="5">
        <v>49</v>
      </c>
    </row>
    <row r="29" spans="1:6" ht="12.75">
      <c r="A29" s="2">
        <v>50</v>
      </c>
      <c r="B29" s="7">
        <v>2</v>
      </c>
      <c r="C29" s="7">
        <v>44</v>
      </c>
      <c r="D29" s="8">
        <v>107</v>
      </c>
      <c r="E29" s="8">
        <v>59</v>
      </c>
      <c r="F29" s="5">
        <v>29</v>
      </c>
    </row>
    <row r="30" spans="1:6" ht="12.75">
      <c r="A30" s="2">
        <v>37</v>
      </c>
      <c r="B30" s="7">
        <v>59</v>
      </c>
      <c r="C30" s="7">
        <v>43</v>
      </c>
      <c r="D30" s="8">
        <v>147</v>
      </c>
      <c r="E30" s="8">
        <v>2</v>
      </c>
      <c r="F30" s="5">
        <v>23</v>
      </c>
    </row>
    <row r="31" spans="1:6" ht="12.75">
      <c r="A31" s="2">
        <v>0</v>
      </c>
      <c r="B31" s="7">
        <v>6</v>
      </c>
      <c r="C31" s="7">
        <v>0</v>
      </c>
      <c r="D31" s="8">
        <v>83</v>
      </c>
      <c r="E31" s="8">
        <v>2</v>
      </c>
      <c r="F31" s="5">
        <v>2</v>
      </c>
    </row>
    <row r="32" spans="1:6" ht="12.75">
      <c r="A32" s="2">
        <v>13</v>
      </c>
      <c r="B32" s="7">
        <v>0</v>
      </c>
      <c r="C32" s="7">
        <v>18</v>
      </c>
      <c r="D32" s="8">
        <v>11</v>
      </c>
      <c r="E32" s="8">
        <v>58</v>
      </c>
      <c r="F32" s="5">
        <v>19</v>
      </c>
    </row>
    <row r="33" spans="1:6" ht="12.75">
      <c r="A33" s="2">
        <v>26</v>
      </c>
      <c r="B33" s="7">
        <v>49</v>
      </c>
      <c r="C33" s="7">
        <v>35</v>
      </c>
      <c r="D33" s="8">
        <v>23</v>
      </c>
      <c r="E33" s="8">
        <v>50</v>
      </c>
      <c r="F33" s="5">
        <v>9</v>
      </c>
    </row>
    <row r="34" spans="1:6" ht="12.75">
      <c r="A34" s="2">
        <v>40</v>
      </c>
      <c r="B34" s="7">
        <v>9</v>
      </c>
      <c r="C34" s="7">
        <v>2</v>
      </c>
      <c r="D34" s="8">
        <v>149</v>
      </c>
      <c r="E34" s="8">
        <v>10</v>
      </c>
      <c r="F34" s="5">
        <v>25</v>
      </c>
    </row>
    <row r="35" spans="1:6" ht="12.75">
      <c r="A35" s="2">
        <v>54</v>
      </c>
      <c r="B35" s="7">
        <v>36</v>
      </c>
      <c r="C35" s="7">
        <v>53</v>
      </c>
      <c r="D35" s="8">
        <v>73</v>
      </c>
      <c r="E35" s="8">
        <v>28</v>
      </c>
      <c r="F35" s="5">
        <v>19</v>
      </c>
    </row>
    <row r="36" spans="1:6" ht="12.75">
      <c r="A36" s="2">
        <v>56</v>
      </c>
      <c r="B36" s="7">
        <v>28</v>
      </c>
      <c r="C36" s="7">
        <v>45</v>
      </c>
      <c r="D36" s="8">
        <v>31</v>
      </c>
      <c r="E36" s="8">
        <v>47</v>
      </c>
      <c r="F36" s="5">
        <v>57</v>
      </c>
    </row>
    <row r="37" spans="1:6" ht="12.75">
      <c r="A37" s="2">
        <v>32</v>
      </c>
      <c r="B37" s="7">
        <v>39</v>
      </c>
      <c r="C37" s="7">
        <v>27</v>
      </c>
      <c r="D37" s="8">
        <v>60</v>
      </c>
      <c r="E37" s="8">
        <v>14</v>
      </c>
      <c r="F37" s="5">
        <v>45</v>
      </c>
    </row>
    <row r="38" spans="1:6" ht="12.75">
      <c r="A38" s="2">
        <v>3</v>
      </c>
      <c r="B38" s="7">
        <v>34</v>
      </c>
      <c r="C38" s="7">
        <v>49</v>
      </c>
      <c r="D38" s="8">
        <v>124</v>
      </c>
      <c r="E38" s="8">
        <v>35</v>
      </c>
      <c r="F38" s="5">
        <v>40</v>
      </c>
    </row>
    <row r="39" spans="1:6" ht="12.75">
      <c r="A39" s="2">
        <v>33</v>
      </c>
      <c r="B39" s="7">
        <v>17</v>
      </c>
      <c r="C39" s="7">
        <v>19</v>
      </c>
      <c r="D39" s="8">
        <v>49</v>
      </c>
      <c r="E39" s="8">
        <v>13</v>
      </c>
      <c r="F39" s="5">
        <v>48</v>
      </c>
    </row>
    <row r="40" spans="1:6" ht="12.75">
      <c r="A40" s="2">
        <v>16</v>
      </c>
      <c r="B40" s="7">
        <v>37</v>
      </c>
      <c r="C40" s="7">
        <v>51</v>
      </c>
      <c r="D40" s="8">
        <v>145</v>
      </c>
      <c r="E40" s="8">
        <v>17</v>
      </c>
      <c r="F40" s="5">
        <v>5</v>
      </c>
    </row>
    <row r="41" spans="1:6" ht="12.75">
      <c r="A41" s="2">
        <v>14</v>
      </c>
      <c r="B41" s="7">
        <v>5</v>
      </c>
      <c r="C41" s="7">
        <v>35</v>
      </c>
      <c r="D41" s="8">
        <v>31</v>
      </c>
      <c r="E41" s="8">
        <v>28</v>
      </c>
      <c r="F41" s="5">
        <v>5</v>
      </c>
    </row>
    <row r="42" spans="1:6" ht="12.75">
      <c r="A42" s="2">
        <v>12</v>
      </c>
      <c r="B42" s="7">
        <v>50</v>
      </c>
      <c r="C42" s="7">
        <v>34</v>
      </c>
      <c r="D42" s="8">
        <v>103</v>
      </c>
      <c r="E42" s="8">
        <v>0</v>
      </c>
      <c r="F42" s="5">
        <v>17</v>
      </c>
    </row>
    <row r="43" spans="1:6" ht="12.75">
      <c r="A43" s="2">
        <v>4</v>
      </c>
      <c r="B43" s="7">
        <v>9</v>
      </c>
      <c r="C43" s="7">
        <v>38</v>
      </c>
      <c r="D43" s="8">
        <v>49</v>
      </c>
      <c r="E43" s="8">
        <v>15</v>
      </c>
      <c r="F43" s="5">
        <v>38</v>
      </c>
    </row>
    <row r="44" spans="1:6" ht="12.75">
      <c r="A44" s="2">
        <v>4</v>
      </c>
      <c r="B44" s="7">
        <v>14</v>
      </c>
      <c r="C44" s="7">
        <v>22</v>
      </c>
      <c r="D44" s="8">
        <v>173</v>
      </c>
      <c r="E44" s="8">
        <v>27</v>
      </c>
      <c r="F44" s="5">
        <v>14</v>
      </c>
    </row>
    <row r="45" spans="1:6" ht="12.75">
      <c r="A45" s="2">
        <v>59</v>
      </c>
      <c r="B45" s="7">
        <v>50</v>
      </c>
      <c r="C45" s="7">
        <v>59</v>
      </c>
      <c r="D45" s="8">
        <v>57</v>
      </c>
      <c r="E45" s="8">
        <v>13</v>
      </c>
      <c r="F45" s="5">
        <v>39</v>
      </c>
    </row>
    <row r="46" spans="1:6" ht="12.75">
      <c r="A46" s="2">
        <v>32</v>
      </c>
      <c r="B46" s="7">
        <v>55</v>
      </c>
      <c r="C46" s="7">
        <v>46</v>
      </c>
      <c r="D46" s="8">
        <v>31</v>
      </c>
      <c r="E46" s="8">
        <v>59</v>
      </c>
      <c r="F46" s="5">
        <v>51</v>
      </c>
    </row>
    <row r="47" spans="1:6" ht="12.75">
      <c r="A47" s="2">
        <v>48</v>
      </c>
      <c r="B47" s="7">
        <v>38</v>
      </c>
      <c r="C47" s="7">
        <v>10</v>
      </c>
      <c r="D47" s="8">
        <v>120</v>
      </c>
      <c r="E47" s="8">
        <v>40</v>
      </c>
      <c r="F47" s="5">
        <v>35</v>
      </c>
    </row>
  </sheetData>
  <mergeCells count="4">
    <mergeCell ref="A3:C3"/>
    <mergeCell ref="D3:F3"/>
    <mergeCell ref="A1:F1"/>
    <mergeCell ref="A2:F2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Q47"/>
  <sheetViews>
    <sheetView showGridLines="0" workbookViewId="0" topLeftCell="A1">
      <selection activeCell="A4" sqref="A4:I50"/>
    </sheetView>
  </sheetViews>
  <sheetFormatPr defaultColWidth="9.00390625" defaultRowHeight="12.75"/>
  <cols>
    <col min="1" max="3" width="4.00390625" style="0" customWidth="1"/>
    <col min="4" max="4" width="4.125" style="0" customWidth="1"/>
    <col min="5" max="5" width="3.875" style="0" customWidth="1"/>
    <col min="6" max="6" width="4.875" style="0" customWidth="1"/>
    <col min="7" max="7" width="5.125" style="0" customWidth="1"/>
    <col min="8" max="8" width="7.00390625" style="0" customWidth="1"/>
    <col min="9" max="9" width="4.875" style="0" customWidth="1"/>
  </cols>
  <sheetData>
    <row r="1" spans="1:6" ht="12.75">
      <c r="A1" s="16" t="s">
        <v>11</v>
      </c>
      <c r="B1" s="17"/>
      <c r="C1" s="17"/>
      <c r="D1" s="17"/>
      <c r="E1" s="17"/>
      <c r="F1" s="19"/>
    </row>
    <row r="2" spans="1:6" ht="12.75">
      <c r="A2" s="18" t="s">
        <v>12</v>
      </c>
      <c r="B2" s="18"/>
      <c r="C2" s="18"/>
      <c r="D2" s="18"/>
      <c r="E2" s="18"/>
      <c r="F2" s="16"/>
    </row>
    <row r="3" spans="1:7" ht="12.75">
      <c r="A3" s="16" t="s">
        <v>9</v>
      </c>
      <c r="B3" s="17"/>
      <c r="C3" s="17"/>
      <c r="D3" s="17" t="s">
        <v>8</v>
      </c>
      <c r="E3" s="17"/>
      <c r="F3" s="17"/>
      <c r="G3" s="15"/>
    </row>
    <row r="4" spans="1:17" ht="18" customHeight="1">
      <c r="A4" s="10" t="s">
        <v>0</v>
      </c>
      <c r="B4" s="9" t="s">
        <v>1</v>
      </c>
      <c r="C4" s="9" t="s">
        <v>2</v>
      </c>
      <c r="D4" s="9" t="s">
        <v>0</v>
      </c>
      <c r="E4" s="9" t="s">
        <v>1</v>
      </c>
      <c r="F4" s="9" t="s">
        <v>2</v>
      </c>
      <c r="G4" s="13"/>
      <c r="H4" s="14"/>
      <c r="I4" s="14"/>
      <c r="Q4" s="6"/>
    </row>
    <row r="5" spans="1:9" ht="12.75">
      <c r="A5" s="2">
        <f ca="1">INT(RAND()*60)</f>
        <v>36</v>
      </c>
      <c r="B5" s="7">
        <f ca="1">INT(RAND()*60)</f>
        <v>2</v>
      </c>
      <c r="C5" s="7">
        <f ca="1">INT(RAND()*60)</f>
        <v>9</v>
      </c>
      <c r="D5" s="8">
        <f ca="1">INT(RAND()*180)</f>
        <v>102</v>
      </c>
      <c r="E5" s="8">
        <f ca="1">INT(RAND()*60)</f>
        <v>39</v>
      </c>
      <c r="F5" s="5">
        <f ca="1">INT(RAND()*60)</f>
        <v>32</v>
      </c>
      <c r="G5" s="1"/>
      <c r="H5" s="1"/>
      <c r="I5" s="1"/>
    </row>
    <row r="6" spans="1:9" ht="12.75">
      <c r="A6" s="2">
        <f aca="true" ca="1" t="shared" si="0" ref="A6:C30">INT(RAND()*60)</f>
        <v>46</v>
      </c>
      <c r="B6" s="7">
        <f ca="1" t="shared" si="0"/>
        <v>51</v>
      </c>
      <c r="C6" s="7">
        <f ca="1" t="shared" si="0"/>
        <v>47</v>
      </c>
      <c r="D6" s="8">
        <f aca="true" ca="1" t="shared" si="1" ref="D6:D47">INT(RAND()*180)</f>
        <v>104</v>
      </c>
      <c r="E6" s="8">
        <f aca="true" ca="1" t="shared" si="2" ref="E6:F30">INT(RAND()*60)</f>
        <v>23</v>
      </c>
      <c r="F6" s="5">
        <f ca="1" t="shared" si="2"/>
        <v>27</v>
      </c>
      <c r="G6" s="1"/>
      <c r="H6" s="1"/>
      <c r="I6" s="1"/>
    </row>
    <row r="7" spans="1:9" ht="12.75">
      <c r="A7" s="2">
        <f ca="1" t="shared" si="0"/>
        <v>50</v>
      </c>
      <c r="B7" s="7">
        <f ca="1" t="shared" si="0"/>
        <v>27</v>
      </c>
      <c r="C7" s="7">
        <f ca="1" t="shared" si="0"/>
        <v>33</v>
      </c>
      <c r="D7" s="8">
        <f ca="1" t="shared" si="1"/>
        <v>81</v>
      </c>
      <c r="E7" s="8">
        <f ca="1" t="shared" si="2"/>
        <v>50</v>
      </c>
      <c r="F7" s="5">
        <f ca="1" t="shared" si="2"/>
        <v>47</v>
      </c>
      <c r="G7" s="1"/>
      <c r="H7" s="1"/>
      <c r="I7" s="1"/>
    </row>
    <row r="8" spans="1:9" ht="12.75">
      <c r="A8" s="2">
        <f ca="1" t="shared" si="0"/>
        <v>54</v>
      </c>
      <c r="B8" s="7">
        <f ca="1" t="shared" si="0"/>
        <v>36</v>
      </c>
      <c r="C8" s="7">
        <f ca="1" t="shared" si="0"/>
        <v>33</v>
      </c>
      <c r="D8" s="8">
        <f ca="1" t="shared" si="1"/>
        <v>93</v>
      </c>
      <c r="E8" s="8">
        <f ca="1" t="shared" si="2"/>
        <v>29</v>
      </c>
      <c r="F8" s="5">
        <f ca="1" t="shared" si="2"/>
        <v>59</v>
      </c>
      <c r="G8" s="1"/>
      <c r="H8" s="1"/>
      <c r="I8" s="1"/>
    </row>
    <row r="9" spans="1:9" ht="12.75">
      <c r="A9" s="2">
        <f ca="1" t="shared" si="0"/>
        <v>53</v>
      </c>
      <c r="B9" s="7">
        <f ca="1" t="shared" si="0"/>
        <v>59</v>
      </c>
      <c r="C9" s="7">
        <f ca="1" t="shared" si="0"/>
        <v>0</v>
      </c>
      <c r="D9" s="8">
        <f ca="1" t="shared" si="1"/>
        <v>40</v>
      </c>
      <c r="E9" s="8">
        <f ca="1" t="shared" si="2"/>
        <v>24</v>
      </c>
      <c r="F9" s="5">
        <f ca="1" t="shared" si="2"/>
        <v>37</v>
      </c>
      <c r="G9" s="1"/>
      <c r="H9" s="1"/>
      <c r="I9" s="1"/>
    </row>
    <row r="10" spans="1:9" ht="12.75">
      <c r="A10" s="2">
        <f ca="1" t="shared" si="0"/>
        <v>52</v>
      </c>
      <c r="B10" s="7">
        <f ca="1" t="shared" si="0"/>
        <v>55</v>
      </c>
      <c r="C10" s="7">
        <f ca="1" t="shared" si="0"/>
        <v>58</v>
      </c>
      <c r="D10" s="8">
        <f ca="1" t="shared" si="1"/>
        <v>56</v>
      </c>
      <c r="E10" s="8">
        <f ca="1" t="shared" si="2"/>
        <v>55</v>
      </c>
      <c r="F10" s="5">
        <f ca="1" t="shared" si="2"/>
        <v>42</v>
      </c>
      <c r="G10" s="1"/>
      <c r="H10" s="1"/>
      <c r="I10" s="1"/>
    </row>
    <row r="11" spans="1:9" ht="12.75">
      <c r="A11" s="2">
        <f ca="1" t="shared" si="0"/>
        <v>48</v>
      </c>
      <c r="B11" s="7">
        <f ca="1" t="shared" si="0"/>
        <v>1</v>
      </c>
      <c r="C11" s="7">
        <f ca="1" t="shared" si="0"/>
        <v>48</v>
      </c>
      <c r="D11" s="8">
        <f ca="1" t="shared" si="1"/>
        <v>19</v>
      </c>
      <c r="E11" s="8">
        <f ca="1" t="shared" si="2"/>
        <v>30</v>
      </c>
      <c r="F11" s="5">
        <f ca="1" t="shared" si="2"/>
        <v>5</v>
      </c>
      <c r="G11" s="1"/>
      <c r="H11" s="1"/>
      <c r="I11" s="1"/>
    </row>
    <row r="12" spans="1:9" ht="12.75">
      <c r="A12" s="2">
        <f ca="1" t="shared" si="0"/>
        <v>17</v>
      </c>
      <c r="B12" s="7">
        <f ca="1" t="shared" si="0"/>
        <v>19</v>
      </c>
      <c r="C12" s="7">
        <f ca="1" t="shared" si="0"/>
        <v>32</v>
      </c>
      <c r="D12" s="8">
        <f ca="1" t="shared" si="1"/>
        <v>11</v>
      </c>
      <c r="E12" s="8">
        <f ca="1" t="shared" si="2"/>
        <v>40</v>
      </c>
      <c r="F12" s="5">
        <f ca="1" t="shared" si="2"/>
        <v>0</v>
      </c>
      <c r="G12" s="1"/>
      <c r="H12" s="1"/>
      <c r="I12" s="1"/>
    </row>
    <row r="13" spans="1:9" ht="12.75">
      <c r="A13" s="2">
        <f ca="1" t="shared" si="0"/>
        <v>18</v>
      </c>
      <c r="B13" s="7">
        <f ca="1" t="shared" si="0"/>
        <v>57</v>
      </c>
      <c r="C13" s="7">
        <f ca="1" t="shared" si="0"/>
        <v>17</v>
      </c>
      <c r="D13" s="8">
        <f ca="1" t="shared" si="1"/>
        <v>99</v>
      </c>
      <c r="E13" s="8">
        <f ca="1" t="shared" si="2"/>
        <v>28</v>
      </c>
      <c r="F13" s="5">
        <f ca="1" t="shared" si="2"/>
        <v>34</v>
      </c>
      <c r="G13" s="1"/>
      <c r="H13" s="1"/>
      <c r="I13" s="1"/>
    </row>
    <row r="14" spans="1:9" ht="12.75">
      <c r="A14" s="2">
        <f ca="1" t="shared" si="0"/>
        <v>53</v>
      </c>
      <c r="B14" s="7">
        <f ca="1" t="shared" si="0"/>
        <v>33</v>
      </c>
      <c r="C14" s="7">
        <f ca="1" t="shared" si="0"/>
        <v>59</v>
      </c>
      <c r="D14" s="8">
        <f ca="1" t="shared" si="1"/>
        <v>60</v>
      </c>
      <c r="E14" s="8">
        <f ca="1" t="shared" si="2"/>
        <v>34</v>
      </c>
      <c r="F14" s="5">
        <f ca="1" t="shared" si="2"/>
        <v>44</v>
      </c>
      <c r="G14" s="1"/>
      <c r="H14" s="1"/>
      <c r="I14" s="1"/>
    </row>
    <row r="15" spans="1:9" ht="12.75">
      <c r="A15" s="2">
        <f ca="1" t="shared" si="0"/>
        <v>15</v>
      </c>
      <c r="B15" s="7">
        <f ca="1" t="shared" si="0"/>
        <v>49</v>
      </c>
      <c r="C15" s="7">
        <f ca="1" t="shared" si="0"/>
        <v>30</v>
      </c>
      <c r="D15" s="8">
        <f ca="1" t="shared" si="1"/>
        <v>131</v>
      </c>
      <c r="E15" s="8">
        <f ca="1" t="shared" si="2"/>
        <v>31</v>
      </c>
      <c r="F15" s="5">
        <f ca="1" t="shared" si="2"/>
        <v>31</v>
      </c>
      <c r="G15" s="1"/>
      <c r="H15" s="1"/>
      <c r="I15" s="1"/>
    </row>
    <row r="16" spans="1:9" ht="12.75">
      <c r="A16" s="2">
        <f ca="1" t="shared" si="0"/>
        <v>12</v>
      </c>
      <c r="B16" s="7">
        <f ca="1" t="shared" si="0"/>
        <v>20</v>
      </c>
      <c r="C16" s="7">
        <f ca="1" t="shared" si="0"/>
        <v>38</v>
      </c>
      <c r="D16" s="8">
        <f ca="1" t="shared" si="1"/>
        <v>135</v>
      </c>
      <c r="E16" s="8">
        <f ca="1" t="shared" si="2"/>
        <v>54</v>
      </c>
      <c r="F16" s="5">
        <f ca="1" t="shared" si="2"/>
        <v>56</v>
      </c>
      <c r="G16" s="1"/>
      <c r="H16" s="1"/>
      <c r="I16" s="1"/>
    </row>
    <row r="17" spans="1:9" ht="12.75">
      <c r="A17" s="2">
        <f ca="1" t="shared" si="0"/>
        <v>45</v>
      </c>
      <c r="B17" s="7">
        <f ca="1" t="shared" si="0"/>
        <v>36</v>
      </c>
      <c r="C17" s="7">
        <f ca="1" t="shared" si="0"/>
        <v>49</v>
      </c>
      <c r="D17" s="8">
        <f ca="1" t="shared" si="1"/>
        <v>30</v>
      </c>
      <c r="E17" s="8">
        <f ca="1" t="shared" si="2"/>
        <v>51</v>
      </c>
      <c r="F17" s="5">
        <f ca="1" t="shared" si="2"/>
        <v>50</v>
      </c>
      <c r="G17" s="1"/>
      <c r="H17" s="1"/>
      <c r="I17" s="1"/>
    </row>
    <row r="18" spans="1:9" ht="12.75">
      <c r="A18" s="2">
        <f ca="1" t="shared" si="0"/>
        <v>46</v>
      </c>
      <c r="B18" s="7">
        <f ca="1" t="shared" si="0"/>
        <v>59</v>
      </c>
      <c r="C18" s="7">
        <f ca="1" t="shared" si="0"/>
        <v>31</v>
      </c>
      <c r="D18" s="8">
        <f ca="1" t="shared" si="1"/>
        <v>69</v>
      </c>
      <c r="E18" s="8">
        <f ca="1" t="shared" si="2"/>
        <v>50</v>
      </c>
      <c r="F18" s="5">
        <f ca="1" t="shared" si="2"/>
        <v>59</v>
      </c>
      <c r="G18" s="1"/>
      <c r="H18" s="1"/>
      <c r="I18" s="1"/>
    </row>
    <row r="19" spans="1:9" ht="12.75">
      <c r="A19" s="2">
        <f ca="1" t="shared" si="0"/>
        <v>57</v>
      </c>
      <c r="B19" s="7">
        <f ca="1" t="shared" si="0"/>
        <v>6</v>
      </c>
      <c r="C19" s="7">
        <f ca="1" t="shared" si="0"/>
        <v>55</v>
      </c>
      <c r="D19" s="8">
        <f ca="1" t="shared" si="1"/>
        <v>67</v>
      </c>
      <c r="E19" s="8">
        <f ca="1" t="shared" si="2"/>
        <v>43</v>
      </c>
      <c r="F19" s="5">
        <f ca="1" t="shared" si="2"/>
        <v>12</v>
      </c>
      <c r="G19" s="1"/>
      <c r="H19" s="1"/>
      <c r="I19" s="1"/>
    </row>
    <row r="20" spans="1:9" ht="12.75">
      <c r="A20" s="2">
        <f ca="1" t="shared" si="0"/>
        <v>32</v>
      </c>
      <c r="B20" s="7">
        <f ca="1" t="shared" si="0"/>
        <v>13</v>
      </c>
      <c r="C20" s="7">
        <f ca="1" t="shared" si="0"/>
        <v>25</v>
      </c>
      <c r="D20" s="8">
        <f ca="1" t="shared" si="1"/>
        <v>111</v>
      </c>
      <c r="E20" s="8">
        <f ca="1" t="shared" si="2"/>
        <v>53</v>
      </c>
      <c r="F20" s="5">
        <f ca="1" t="shared" si="2"/>
        <v>18</v>
      </c>
      <c r="G20" s="1"/>
      <c r="H20" s="1"/>
      <c r="I20" s="1"/>
    </row>
    <row r="21" spans="1:9" ht="12.75">
      <c r="A21" s="2">
        <f ca="1" t="shared" si="0"/>
        <v>45</v>
      </c>
      <c r="B21" s="7">
        <f ca="1" t="shared" si="0"/>
        <v>40</v>
      </c>
      <c r="C21" s="7">
        <f ca="1" t="shared" si="0"/>
        <v>52</v>
      </c>
      <c r="D21" s="8">
        <f ca="1" t="shared" si="1"/>
        <v>44</v>
      </c>
      <c r="E21" s="8">
        <f ca="1" t="shared" si="2"/>
        <v>12</v>
      </c>
      <c r="F21" s="5">
        <f ca="1" t="shared" si="2"/>
        <v>41</v>
      </c>
      <c r="G21" s="1"/>
      <c r="H21" s="1"/>
      <c r="I21" s="1"/>
    </row>
    <row r="22" spans="1:9" ht="12.75">
      <c r="A22" s="2">
        <f ca="1" t="shared" si="0"/>
        <v>36</v>
      </c>
      <c r="B22" s="7">
        <f ca="1" t="shared" si="0"/>
        <v>32</v>
      </c>
      <c r="C22" s="7">
        <f ca="1" t="shared" si="0"/>
        <v>44</v>
      </c>
      <c r="D22" s="8">
        <f ca="1" t="shared" si="1"/>
        <v>82</v>
      </c>
      <c r="E22" s="8">
        <f ca="1" t="shared" si="2"/>
        <v>55</v>
      </c>
      <c r="F22" s="5">
        <f ca="1" t="shared" si="2"/>
        <v>43</v>
      </c>
      <c r="G22" s="1"/>
      <c r="H22" s="1"/>
      <c r="I22" s="1"/>
    </row>
    <row r="23" spans="1:9" ht="12.75">
      <c r="A23" s="2">
        <f ca="1" t="shared" si="0"/>
        <v>7</v>
      </c>
      <c r="B23" s="7">
        <f ca="1" t="shared" si="0"/>
        <v>42</v>
      </c>
      <c r="C23" s="7">
        <f ca="1" t="shared" si="0"/>
        <v>56</v>
      </c>
      <c r="D23" s="8">
        <f ca="1" t="shared" si="1"/>
        <v>81</v>
      </c>
      <c r="E23" s="8">
        <f ca="1" t="shared" si="2"/>
        <v>0</v>
      </c>
      <c r="F23" s="5">
        <f ca="1" t="shared" si="2"/>
        <v>1</v>
      </c>
      <c r="G23" s="1"/>
      <c r="H23" s="1"/>
      <c r="I23" s="1"/>
    </row>
    <row r="24" spans="1:9" ht="12.75">
      <c r="A24" s="2">
        <f ca="1" t="shared" si="0"/>
        <v>28</v>
      </c>
      <c r="B24" s="7">
        <f ca="1" t="shared" si="0"/>
        <v>5</v>
      </c>
      <c r="C24" s="7">
        <f ca="1" t="shared" si="0"/>
        <v>1</v>
      </c>
      <c r="D24" s="8">
        <f ca="1" t="shared" si="1"/>
        <v>49</v>
      </c>
      <c r="E24" s="8">
        <f ca="1" t="shared" si="2"/>
        <v>26</v>
      </c>
      <c r="F24" s="5">
        <f ca="1" t="shared" si="2"/>
        <v>24</v>
      </c>
      <c r="G24" s="1"/>
      <c r="H24" s="1"/>
      <c r="I24" s="1"/>
    </row>
    <row r="25" spans="1:9" ht="12.75">
      <c r="A25" s="2">
        <f ca="1" t="shared" si="0"/>
        <v>46</v>
      </c>
      <c r="B25" s="7">
        <f ca="1" t="shared" si="0"/>
        <v>46</v>
      </c>
      <c r="C25" s="7">
        <f ca="1" t="shared" si="0"/>
        <v>9</v>
      </c>
      <c r="D25" s="8">
        <f ca="1" t="shared" si="1"/>
        <v>28</v>
      </c>
      <c r="E25" s="8">
        <f ca="1" t="shared" si="2"/>
        <v>34</v>
      </c>
      <c r="F25" s="5">
        <f ca="1" t="shared" si="2"/>
        <v>20</v>
      </c>
      <c r="G25" s="1"/>
      <c r="H25" s="1"/>
      <c r="I25" s="1"/>
    </row>
    <row r="26" spans="1:9" ht="12.75">
      <c r="A26" s="2">
        <f ca="1" t="shared" si="0"/>
        <v>3</v>
      </c>
      <c r="B26" s="7">
        <f ca="1" t="shared" si="0"/>
        <v>12</v>
      </c>
      <c r="C26" s="7">
        <f ca="1" t="shared" si="0"/>
        <v>15</v>
      </c>
      <c r="D26" s="8">
        <f ca="1" t="shared" si="1"/>
        <v>27</v>
      </c>
      <c r="E26" s="8">
        <f ca="1" t="shared" si="2"/>
        <v>11</v>
      </c>
      <c r="F26" s="5">
        <f ca="1" t="shared" si="2"/>
        <v>37</v>
      </c>
      <c r="G26" s="1"/>
      <c r="H26" s="1"/>
      <c r="I26" s="1"/>
    </row>
    <row r="27" spans="1:9" ht="12.75">
      <c r="A27" s="2">
        <f ca="1" t="shared" si="0"/>
        <v>32</v>
      </c>
      <c r="B27" s="7">
        <f ca="1" t="shared" si="0"/>
        <v>43</v>
      </c>
      <c r="C27" s="7">
        <f ca="1" t="shared" si="0"/>
        <v>25</v>
      </c>
      <c r="D27" s="8">
        <f ca="1" t="shared" si="1"/>
        <v>34</v>
      </c>
      <c r="E27" s="8">
        <f ca="1" t="shared" si="2"/>
        <v>13</v>
      </c>
      <c r="F27" s="5">
        <f ca="1" t="shared" si="2"/>
        <v>37</v>
      </c>
      <c r="G27" s="1"/>
      <c r="H27" s="1"/>
      <c r="I27" s="1"/>
    </row>
    <row r="28" spans="1:9" ht="12.75">
      <c r="A28" s="2">
        <f ca="1" t="shared" si="0"/>
        <v>14</v>
      </c>
      <c r="B28" s="7">
        <f ca="1" t="shared" si="0"/>
        <v>55</v>
      </c>
      <c r="C28" s="7">
        <f ca="1" t="shared" si="0"/>
        <v>52</v>
      </c>
      <c r="D28" s="8">
        <f ca="1" t="shared" si="1"/>
        <v>158</v>
      </c>
      <c r="E28" s="8">
        <f ca="1" t="shared" si="2"/>
        <v>36</v>
      </c>
      <c r="F28" s="5">
        <f ca="1" t="shared" si="2"/>
        <v>55</v>
      </c>
      <c r="G28" s="1"/>
      <c r="H28" s="1"/>
      <c r="I28" s="1"/>
    </row>
    <row r="29" spans="1:9" ht="12.75">
      <c r="A29" s="2">
        <f ca="1" t="shared" si="0"/>
        <v>13</v>
      </c>
      <c r="B29" s="7">
        <f ca="1" t="shared" si="0"/>
        <v>0</v>
      </c>
      <c r="C29" s="7">
        <f ca="1" t="shared" si="0"/>
        <v>6</v>
      </c>
      <c r="D29" s="8">
        <f ca="1" t="shared" si="1"/>
        <v>159</v>
      </c>
      <c r="E29" s="8">
        <f ca="1" t="shared" si="2"/>
        <v>36</v>
      </c>
      <c r="F29" s="5">
        <f ca="1" t="shared" si="2"/>
        <v>3</v>
      </c>
      <c r="G29" s="1"/>
      <c r="H29" s="1"/>
      <c r="I29" s="1"/>
    </row>
    <row r="30" spans="1:7" ht="12.75">
      <c r="A30" s="2">
        <f ca="1" t="shared" si="0"/>
        <v>12</v>
      </c>
      <c r="B30" s="7">
        <f ca="1" t="shared" si="0"/>
        <v>31</v>
      </c>
      <c r="C30" s="7">
        <f ca="1" t="shared" si="0"/>
        <v>52</v>
      </c>
      <c r="D30" s="8">
        <f ca="1" t="shared" si="1"/>
        <v>91</v>
      </c>
      <c r="E30" s="8">
        <f ca="1" t="shared" si="2"/>
        <v>41</v>
      </c>
      <c r="F30" s="5">
        <f ca="1" t="shared" si="2"/>
        <v>47</v>
      </c>
      <c r="G30" s="15"/>
    </row>
    <row r="31" spans="1:7" ht="12.75">
      <c r="A31" s="2">
        <f aca="true" ca="1" t="shared" si="3" ref="A31:C47">INT(RAND()*60)</f>
        <v>10</v>
      </c>
      <c r="B31" s="7">
        <f ca="1" t="shared" si="3"/>
        <v>1</v>
      </c>
      <c r="C31" s="7">
        <f ca="1" t="shared" si="3"/>
        <v>43</v>
      </c>
      <c r="D31" s="8">
        <f ca="1" t="shared" si="1"/>
        <v>32</v>
      </c>
      <c r="E31" s="8">
        <f aca="true" ca="1" t="shared" si="4" ref="E31:F47">INT(RAND()*60)</f>
        <v>27</v>
      </c>
      <c r="F31" s="5">
        <f ca="1" t="shared" si="4"/>
        <v>18</v>
      </c>
      <c r="G31" s="15"/>
    </row>
    <row r="32" spans="1:7" ht="12.75">
      <c r="A32" s="2">
        <f ca="1" t="shared" si="3"/>
        <v>6</v>
      </c>
      <c r="B32" s="7">
        <f ca="1" t="shared" si="3"/>
        <v>4</v>
      </c>
      <c r="C32" s="7">
        <f ca="1" t="shared" si="3"/>
        <v>29</v>
      </c>
      <c r="D32" s="8">
        <f ca="1" t="shared" si="1"/>
        <v>0</v>
      </c>
      <c r="E32" s="8">
        <f ca="1" t="shared" si="4"/>
        <v>7</v>
      </c>
      <c r="F32" s="5">
        <f ca="1" t="shared" si="4"/>
        <v>52</v>
      </c>
      <c r="G32" s="15"/>
    </row>
    <row r="33" spans="1:7" ht="12.75">
      <c r="A33" s="2">
        <f ca="1" t="shared" si="3"/>
        <v>42</v>
      </c>
      <c r="B33" s="7">
        <f ca="1" t="shared" si="3"/>
        <v>56</v>
      </c>
      <c r="C33" s="7">
        <f ca="1" t="shared" si="3"/>
        <v>7</v>
      </c>
      <c r="D33" s="8">
        <f ca="1" t="shared" si="1"/>
        <v>104</v>
      </c>
      <c r="E33" s="8">
        <f ca="1" t="shared" si="4"/>
        <v>40</v>
      </c>
      <c r="F33" s="5">
        <f ca="1" t="shared" si="4"/>
        <v>11</v>
      </c>
      <c r="G33" s="15"/>
    </row>
    <row r="34" spans="1:7" ht="12.75">
      <c r="A34" s="2">
        <f ca="1" t="shared" si="3"/>
        <v>22</v>
      </c>
      <c r="B34" s="7">
        <f ca="1" t="shared" si="3"/>
        <v>23</v>
      </c>
      <c r="C34" s="7">
        <f ca="1" t="shared" si="3"/>
        <v>58</v>
      </c>
      <c r="D34" s="8">
        <f ca="1" t="shared" si="1"/>
        <v>131</v>
      </c>
      <c r="E34" s="8">
        <f ca="1" t="shared" si="4"/>
        <v>23</v>
      </c>
      <c r="F34" s="5">
        <f ca="1" t="shared" si="4"/>
        <v>58</v>
      </c>
      <c r="G34" s="15"/>
    </row>
    <row r="35" spans="1:6" ht="12.75">
      <c r="A35" s="2">
        <f ca="1" t="shared" si="3"/>
        <v>44</v>
      </c>
      <c r="B35" s="7">
        <f ca="1" t="shared" si="3"/>
        <v>8</v>
      </c>
      <c r="C35" s="7">
        <f ca="1" t="shared" si="3"/>
        <v>13</v>
      </c>
      <c r="D35" s="8">
        <f ca="1" t="shared" si="1"/>
        <v>136</v>
      </c>
      <c r="E35" s="8">
        <f ca="1" t="shared" si="4"/>
        <v>50</v>
      </c>
      <c r="F35" s="5">
        <f ca="1" t="shared" si="4"/>
        <v>30</v>
      </c>
    </row>
    <row r="36" spans="1:6" ht="12.75">
      <c r="A36" s="2">
        <f ca="1" t="shared" si="3"/>
        <v>54</v>
      </c>
      <c r="B36" s="7">
        <f ca="1" t="shared" si="3"/>
        <v>39</v>
      </c>
      <c r="C36" s="7">
        <f ca="1" t="shared" si="3"/>
        <v>48</v>
      </c>
      <c r="D36" s="8">
        <f ca="1" t="shared" si="1"/>
        <v>167</v>
      </c>
      <c r="E36" s="8">
        <f ca="1" t="shared" si="4"/>
        <v>29</v>
      </c>
      <c r="F36" s="5">
        <f ca="1" t="shared" si="4"/>
        <v>29</v>
      </c>
    </row>
    <row r="37" spans="1:6" ht="12.75">
      <c r="A37" s="2">
        <f ca="1" t="shared" si="3"/>
        <v>20</v>
      </c>
      <c r="B37" s="7">
        <f ca="1" t="shared" si="3"/>
        <v>29</v>
      </c>
      <c r="C37" s="7">
        <f ca="1" t="shared" si="3"/>
        <v>39</v>
      </c>
      <c r="D37" s="8">
        <f ca="1" t="shared" si="1"/>
        <v>8</v>
      </c>
      <c r="E37" s="8">
        <f ca="1" t="shared" si="4"/>
        <v>9</v>
      </c>
      <c r="F37" s="5">
        <f ca="1" t="shared" si="4"/>
        <v>21</v>
      </c>
    </row>
    <row r="38" spans="1:6" ht="12.75">
      <c r="A38" s="2">
        <f ca="1" t="shared" si="3"/>
        <v>22</v>
      </c>
      <c r="B38" s="7">
        <f ca="1" t="shared" si="3"/>
        <v>22</v>
      </c>
      <c r="C38" s="7">
        <f ca="1" t="shared" si="3"/>
        <v>14</v>
      </c>
      <c r="D38" s="8">
        <f ca="1" t="shared" si="1"/>
        <v>9</v>
      </c>
      <c r="E38" s="8">
        <f ca="1" t="shared" si="4"/>
        <v>32</v>
      </c>
      <c r="F38" s="5">
        <f ca="1" t="shared" si="4"/>
        <v>11</v>
      </c>
    </row>
    <row r="39" spans="1:6" ht="12.75">
      <c r="A39" s="2">
        <f ca="1" t="shared" si="3"/>
        <v>46</v>
      </c>
      <c r="B39" s="7">
        <f ca="1" t="shared" si="3"/>
        <v>16</v>
      </c>
      <c r="C39" s="7">
        <f ca="1" t="shared" si="3"/>
        <v>22</v>
      </c>
      <c r="D39" s="8">
        <f ca="1" t="shared" si="1"/>
        <v>59</v>
      </c>
      <c r="E39" s="8">
        <f ca="1" t="shared" si="4"/>
        <v>16</v>
      </c>
      <c r="F39" s="5">
        <f ca="1" t="shared" si="4"/>
        <v>4</v>
      </c>
    </row>
    <row r="40" spans="1:6" ht="12.75">
      <c r="A40" s="2">
        <f ca="1" t="shared" si="3"/>
        <v>33</v>
      </c>
      <c r="B40" s="7">
        <f ca="1" t="shared" si="3"/>
        <v>22</v>
      </c>
      <c r="C40" s="7">
        <f ca="1" t="shared" si="3"/>
        <v>11</v>
      </c>
      <c r="D40" s="8">
        <f ca="1" t="shared" si="1"/>
        <v>34</v>
      </c>
      <c r="E40" s="8">
        <f ca="1" t="shared" si="4"/>
        <v>50</v>
      </c>
      <c r="F40" s="5">
        <f ca="1" t="shared" si="4"/>
        <v>12</v>
      </c>
    </row>
    <row r="41" spans="1:6" ht="12.75">
      <c r="A41" s="2">
        <f ca="1" t="shared" si="3"/>
        <v>51</v>
      </c>
      <c r="B41" s="7">
        <f ca="1" t="shared" si="3"/>
        <v>35</v>
      </c>
      <c r="C41" s="7">
        <f ca="1" t="shared" si="3"/>
        <v>52</v>
      </c>
      <c r="D41" s="8">
        <f ca="1" t="shared" si="1"/>
        <v>73</v>
      </c>
      <c r="E41" s="8">
        <f ca="1" t="shared" si="4"/>
        <v>1</v>
      </c>
      <c r="F41" s="5">
        <f ca="1" t="shared" si="4"/>
        <v>48</v>
      </c>
    </row>
    <row r="42" spans="1:6" ht="12.75">
      <c r="A42" s="2">
        <f ca="1" t="shared" si="3"/>
        <v>4</v>
      </c>
      <c r="B42" s="7">
        <f ca="1" t="shared" si="3"/>
        <v>35</v>
      </c>
      <c r="C42" s="7">
        <f ca="1" t="shared" si="3"/>
        <v>6</v>
      </c>
      <c r="D42" s="8">
        <f ca="1" t="shared" si="1"/>
        <v>43</v>
      </c>
      <c r="E42" s="8">
        <f ca="1" t="shared" si="4"/>
        <v>49</v>
      </c>
      <c r="F42" s="5">
        <f ca="1" t="shared" si="4"/>
        <v>26</v>
      </c>
    </row>
    <row r="43" spans="1:6" ht="12.75">
      <c r="A43" s="2">
        <f ca="1" t="shared" si="3"/>
        <v>53</v>
      </c>
      <c r="B43" s="7">
        <f ca="1" t="shared" si="3"/>
        <v>48</v>
      </c>
      <c r="C43" s="7">
        <f ca="1" t="shared" si="3"/>
        <v>39</v>
      </c>
      <c r="D43" s="8">
        <f ca="1" t="shared" si="1"/>
        <v>165</v>
      </c>
      <c r="E43" s="8">
        <f ca="1" t="shared" si="4"/>
        <v>36</v>
      </c>
      <c r="F43" s="5">
        <f ca="1" t="shared" si="4"/>
        <v>36</v>
      </c>
    </row>
    <row r="44" spans="1:6" ht="12.75">
      <c r="A44" s="2">
        <f ca="1" t="shared" si="3"/>
        <v>44</v>
      </c>
      <c r="B44" s="7">
        <f ca="1" t="shared" si="3"/>
        <v>39</v>
      </c>
      <c r="C44" s="7">
        <f ca="1" t="shared" si="3"/>
        <v>7</v>
      </c>
      <c r="D44" s="8">
        <f ca="1" t="shared" si="1"/>
        <v>54</v>
      </c>
      <c r="E44" s="8">
        <f ca="1" t="shared" si="4"/>
        <v>33</v>
      </c>
      <c r="F44" s="5">
        <f ca="1" t="shared" si="4"/>
        <v>1</v>
      </c>
    </row>
    <row r="45" spans="1:6" ht="12.75">
      <c r="A45" s="2">
        <f ca="1" t="shared" si="3"/>
        <v>5</v>
      </c>
      <c r="B45" s="7">
        <f ca="1" t="shared" si="3"/>
        <v>6</v>
      </c>
      <c r="C45" s="7">
        <f ca="1" t="shared" si="3"/>
        <v>33</v>
      </c>
      <c r="D45" s="8">
        <f ca="1" t="shared" si="1"/>
        <v>148</v>
      </c>
      <c r="E45" s="8">
        <f ca="1" t="shared" si="4"/>
        <v>49</v>
      </c>
      <c r="F45" s="5">
        <f ca="1" t="shared" si="4"/>
        <v>23</v>
      </c>
    </row>
    <row r="46" spans="1:6" ht="12.75">
      <c r="A46" s="2">
        <f ca="1" t="shared" si="3"/>
        <v>35</v>
      </c>
      <c r="B46" s="7">
        <f ca="1" t="shared" si="3"/>
        <v>9</v>
      </c>
      <c r="C46" s="7">
        <f ca="1" t="shared" si="3"/>
        <v>0</v>
      </c>
      <c r="D46" s="8">
        <f ca="1" t="shared" si="1"/>
        <v>105</v>
      </c>
      <c r="E46" s="8">
        <f ca="1" t="shared" si="4"/>
        <v>55</v>
      </c>
      <c r="F46" s="5">
        <f ca="1" t="shared" si="4"/>
        <v>5</v>
      </c>
    </row>
    <row r="47" spans="1:6" ht="12.75">
      <c r="A47" s="2">
        <f ca="1" t="shared" si="3"/>
        <v>9</v>
      </c>
      <c r="B47" s="7">
        <f ca="1" t="shared" si="3"/>
        <v>29</v>
      </c>
      <c r="C47" s="7">
        <f ca="1" t="shared" si="3"/>
        <v>57</v>
      </c>
      <c r="D47" s="8">
        <f ca="1" t="shared" si="1"/>
        <v>20</v>
      </c>
      <c r="E47" s="8">
        <f ca="1" t="shared" si="4"/>
        <v>47</v>
      </c>
      <c r="F47" s="5">
        <f ca="1" t="shared" si="4"/>
        <v>35</v>
      </c>
    </row>
  </sheetData>
  <mergeCells count="4">
    <mergeCell ref="A3:C3"/>
    <mergeCell ref="D3:F3"/>
    <mergeCell ref="A2:F2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Janusz</cp:lastModifiedBy>
  <dcterms:created xsi:type="dcterms:W3CDTF">1997-02-26T13:46:56Z</dcterms:created>
  <dcterms:modified xsi:type="dcterms:W3CDTF">2007-06-13T11:53:48Z</dcterms:modified>
  <cp:category/>
  <cp:version/>
  <cp:contentType/>
  <cp:contentStatus/>
</cp:coreProperties>
</file>